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Sayfa1!$A$1:$J$86</definedName>
  </definedNames>
  <calcPr calcId="124519"/>
</workbook>
</file>

<file path=xl/calcChain.xml><?xml version="1.0" encoding="utf-8"?>
<calcChain xmlns="http://schemas.openxmlformats.org/spreadsheetml/2006/main">
  <c r="J34" i="1"/>
  <c r="J40" l="1"/>
  <c r="J39"/>
  <c r="J38"/>
  <c r="J37"/>
  <c r="J36"/>
  <c r="J35"/>
  <c r="J33"/>
  <c r="J32"/>
  <c r="D39"/>
  <c r="J41" l="1"/>
  <c r="J42" s="1"/>
  <c r="J43" s="1"/>
</calcChain>
</file>

<file path=xl/sharedStrings.xml><?xml version="1.0" encoding="utf-8"?>
<sst xmlns="http://schemas.openxmlformats.org/spreadsheetml/2006/main" count="161" uniqueCount="151">
  <si>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</si>
  <si>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</si>
  <si>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</si>
  <si>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</si>
  <si>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</si>
  <si>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</si>
  <si>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</si>
  <si>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</si>
  <si>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</si>
  <si>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</si>
  <si>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</si>
  <si>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</si>
  <si>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</si>
  <si>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</si>
  <si>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</si>
  <si>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</si>
  <si>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</si>
  <si>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</si>
  <si>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</si>
  <si>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</si>
  <si>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</si>
  <si>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</si>
  <si>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</si>
  <si>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</si>
  <si>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</si>
  <si>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</si>
  <si>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</si>
  <si>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</si>
  <si>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</si>
  <si>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</si>
  <si>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</si>
  <si>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</si>
  <si>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</si>
  <si>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</si>
  <si>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</si>
  <si>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</si>
  <si>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</si>
  <si>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</si>
  <si>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</si>
  <si>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</si>
  <si>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</si>
  <si>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</si>
  <si>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</si>
  <si>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</si>
  <si>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</si>
  <si>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</si>
  <si>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</si>
  <si>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</si>
  <si>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</si>
  <si>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</si>
  <si>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</si>
  <si>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</si>
  <si>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</si>
  <si>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</si>
  <si>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</si>
  <si>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</si>
  <si>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</si>
  <si>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</si>
  <si>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</si>
  <si>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</si>
  <si>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</si>
  <si>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</si>
  <si>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</si>
  <si>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</si>
  <si>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</si>
  <si>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</si>
  <si>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</si>
  <si>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</si>
  <si>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</si>
  <si>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</si>
  <si>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</si>
  <si>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</si>
  <si>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</si>
  <si>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İş Yükü</t>
  </si>
  <si>
    <t>Toplam İş Yükü</t>
  </si>
  <si>
    <t>AKTS Kredisi</t>
  </si>
  <si>
    <t>Toplam İş Yükü /30</t>
  </si>
  <si>
    <t>Dersin Türkçe ve İngilizce Adı</t>
  </si>
  <si>
    <t>KAHRAMANMARAŞ SÜTÇÜ İMAM ÜNİVERSİTESİ</t>
  </si>
  <si>
    <t>SAĞLIK BİLİMLERİ FAKÜLTESİ</t>
  </si>
  <si>
    <t>FİZYOTERAPİ VE REHABİLİTASYON</t>
  </si>
  <si>
    <t>2+0</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</si>
  <si>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</si>
  <si>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</si>
  <si>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</si>
  <si>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</si>
  <si>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</si>
  <si>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</si>
  <si>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</si>
  <si>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</si>
  <si>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</si>
  <si>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</si>
  <si>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</si>
  <si>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</si>
  <si>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</si>
  <si>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</si>
  <si>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</si>
  <si>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</si>
  <si>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</si>
  <si>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</si>
  <si>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</si>
  <si>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</si>
  <si>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</si>
  <si>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</si>
  <si>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</si>
  <si>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</si>
  <si>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</si>
  <si>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</si>
  <si>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</si>
  <si>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</si>
  <si>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 xml:space="preserve">Anlatım
Tartışma
Soru-Yanıt
Gözlem
</t>
  </si>
  <si>
    <t xml:space="preserve">Expression
Discussion
Question &amp; Answer
Observation
</t>
  </si>
  <si>
    <t>Seçmeli</t>
  </si>
  <si>
    <t>Yutma Bozukluklarında Rehabilitasyon</t>
  </si>
  <si>
    <t>Rehabilitation in Swallowing Disorders</t>
  </si>
  <si>
    <t xml:space="preserve"> Yutma bozuklukları ve Rehabilitasyonu konusunda farkındalık sağlamak, öğrencilere erişkin ve çocuk popülasyonunda bir çok nedene bağlı olarak ortaya çıkan oral motor disfonksiyonları tanımak, değerlendirilebilmek ve uygun rehabilitasyon yaklaşımlarını konusunda bilgilendirmektir.  </t>
  </si>
  <si>
    <t>To raise awareness about swallowing disorders and rehabilitation, to recognize and evaluate oral motor dysfunctions that occur due to many reasons in adult and child populations and to inform them about appropriate rehabilitation approaches.</t>
  </si>
  <si>
    <t xml:space="preserve">1.Logeman J A, Evaluation and treatment of swallowing disorders, 2 end edition. 1998 Proed inc. Texas.
</t>
  </si>
  <si>
    <t xml:space="preserve">2.Arvedson J C, Pediatric swallowing and feding,seconde edition, 2002 singular publishing, Colombia.
</t>
  </si>
  <si>
    <t>3. Lewis K C, Liss J M, Scortino K L,Clinical Anatomy and physiology of the Swallow mechanism, 2005, Thomson Delmar Learning publishing.</t>
  </si>
  <si>
    <t>Genel Tekrar</t>
  </si>
  <si>
    <t>Tartışma</t>
  </si>
  <si>
    <t xml:space="preserve"> Yutma disfonksiyonda fizyoterapi rehabilitasyon yöntemleri
</t>
  </si>
  <si>
    <t xml:space="preserve">Özfagal Faz yutma problemleri
</t>
  </si>
  <si>
    <t xml:space="preserve">Farengel Faz yutma Problemleri
</t>
  </si>
  <si>
    <t xml:space="preserve"> Salya ve Kontrolsüz Salya
</t>
  </si>
  <si>
    <t xml:space="preserve">Oral Faz Yutma Problemleri
</t>
  </si>
  <si>
    <t xml:space="preserve"> Yutma Bozukluklarının Klinik Değerlendirmesi ve multidisipliner çalışma
</t>
  </si>
  <si>
    <t>Yutma disfonksiyonuna neden olan durumlar ve belirtileri</t>
  </si>
  <si>
    <t xml:space="preserve"> Yutma anatomisi, fizyolojisi, mekaniği
</t>
  </si>
  <si>
    <t xml:space="preserve"> Yutmanın nörofziyolojik gelişimi
</t>
  </si>
  <si>
    <t xml:space="preserve"> Dersin tanıtılması, kaynaklar ve dersin işlenmesi konusunda bilgi verme konusunda bilgi verme.
</t>
  </si>
  <si>
    <t>general review</t>
  </si>
  <si>
    <t>Discussion</t>
  </si>
  <si>
    <t xml:space="preserve"> Physiotherapy rehabilitation methods in swallowing dysfunction
</t>
  </si>
  <si>
    <t xml:space="preserve"> Özfagal Phase ingestion problems
</t>
  </si>
  <si>
    <t xml:space="preserve"> Farengel Phase Absorption Problems
</t>
  </si>
  <si>
    <t xml:space="preserve">Saliva and Uncontrolled Saliva
</t>
  </si>
  <si>
    <t xml:space="preserve"> Oral Phase Swallowing Problems
</t>
  </si>
  <si>
    <t xml:space="preserve">Conditions and symptoms causing swallowing dysfunction
</t>
  </si>
  <si>
    <t xml:space="preserve">Clinical Evaluation of Swallowing Disorders and multidisciplinary study
</t>
  </si>
  <si>
    <t xml:space="preserve"> Swallowing anatomy, physiology, mechanics
</t>
  </si>
  <si>
    <t xml:space="preserve"> Neurophysiological development of swallowing
</t>
  </si>
  <si>
    <t xml:space="preserve"> Introducing the course, giving information about the resources and teaching of the course.
</t>
  </si>
  <si>
    <t xml:space="preserve">Bu dersi alan öğrenci normal yutma fonksiyonunu ve disfonksiyonu öğrenecektir. 
</t>
  </si>
  <si>
    <t xml:space="preserve">Yutma bozuklukları ile çalışan ekip üyelerini ve üyeler arası koordinasyonun nasıl gerçekleştiğini öğrenir.
</t>
  </si>
  <si>
    <t xml:space="preserve"> Yutma bozukluğuna sahip bireyleri, tedavi ve terapiye nasıl yönlendirileceği öğrenir.</t>
  </si>
  <si>
    <t xml:space="preserve">Students taking this course will learn normal swallowing function and dysfunction.
</t>
  </si>
  <si>
    <t xml:space="preserve">Learns team members working with swallowing disorders and how coordination between members is realized.
 </t>
  </si>
  <si>
    <t xml:space="preserve"> Learns individuals with swallowing disorder how to refer to treatment and therapy.</t>
  </si>
  <si>
    <t>FT416</t>
  </si>
</sst>
</file>

<file path=xl/styles.xml><?xml version="1.0" encoding="utf-8"?>
<styleSheet xmlns="http://schemas.openxmlformats.org/spreadsheetml/2006/main">
  <fonts count="2">
    <font>
      <sz val="11"/>
      <color theme="1"/>
      <name val="Calibri"/>
      <family val="2"/>
      <charset val="162"/>
      <scheme val="minor"/>
    </font>
    <font>
      <b/>
      <sz val="11"/>
      <color theme="1"/>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4">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3" xfId="0" applyFont="1" applyBorder="1" applyAlignment="1">
      <alignment vertical="center"/>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center" wrapText="1"/>
    </xf>
    <xf numFmtId="0" fontId="0" fillId="0" borderId="1" xfId="0" applyFont="1" applyBorder="1" applyAlignment="1">
      <alignment horizontal="left" vertical="center"/>
    </xf>
    <xf numFmtId="0" fontId="0" fillId="0" borderId="2" xfId="0" applyBorder="1" applyAlignment="1">
      <alignment horizontal="left" vertical="center" wrapText="1"/>
    </xf>
    <xf numFmtId="0" fontId="0" fillId="0" borderId="4" xfId="0" applyFont="1" applyBorder="1" applyAlignment="1">
      <alignment horizontal="left" vertical="center" wrapText="1"/>
    </xf>
    <xf numFmtId="0" fontId="0" fillId="0" borderId="3" xfId="0" applyFont="1" applyBorder="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86"/>
  <sheetViews>
    <sheetView tabSelected="1" view="pageBreakPreview" zoomScaleSheetLayoutView="100" workbookViewId="0">
      <selection activeCell="B7" sqref="B7:B8"/>
    </sheetView>
  </sheetViews>
  <sheetFormatPr defaultColWidth="10.85546875" defaultRowHeight="18" customHeight="1"/>
  <cols>
    <col min="1" max="10" width="10.7109375" style="1" customWidth="1"/>
    <col min="11" max="16384" width="10.85546875" style="1"/>
  </cols>
  <sheetData>
    <row r="1" spans="1:10" ht="18" customHeight="1">
      <c r="A1" s="19" t="s">
        <v>0</v>
      </c>
      <c r="B1" s="19"/>
      <c r="C1" s="19"/>
      <c r="D1" s="19"/>
      <c r="E1" s="19" t="s">
        <v>78</v>
      </c>
      <c r="F1" s="19"/>
      <c r="G1" s="19"/>
      <c r="H1" s="19"/>
      <c r="I1" s="19"/>
      <c r="J1" s="19"/>
    </row>
    <row r="2" spans="1:10" ht="18" customHeight="1">
      <c r="A2" s="19" t="s">
        <v>1</v>
      </c>
      <c r="B2" s="19"/>
      <c r="C2" s="19"/>
      <c r="D2" s="19"/>
      <c r="E2" s="19" t="s">
        <v>79</v>
      </c>
      <c r="F2" s="19"/>
      <c r="G2" s="19"/>
      <c r="H2" s="19"/>
      <c r="I2" s="19"/>
      <c r="J2" s="19"/>
    </row>
    <row r="3" spans="1:10" ht="18" customHeight="1">
      <c r="A3" s="19" t="s">
        <v>2</v>
      </c>
      <c r="B3" s="19"/>
      <c r="C3" s="19"/>
      <c r="D3" s="19"/>
      <c r="E3" s="19" t="s">
        <v>80</v>
      </c>
      <c r="F3" s="19"/>
      <c r="G3" s="19"/>
      <c r="H3" s="19"/>
      <c r="I3" s="19"/>
      <c r="J3" s="19"/>
    </row>
    <row r="4" spans="1:10" ht="9" customHeight="1">
      <c r="A4" s="22"/>
      <c r="B4" s="22"/>
      <c r="C4" s="22"/>
      <c r="D4" s="22"/>
      <c r="E4" s="22"/>
      <c r="F4" s="22"/>
      <c r="G4" s="22"/>
      <c r="H4" s="22"/>
      <c r="I4" s="22"/>
      <c r="J4" s="22"/>
    </row>
    <row r="5" spans="1:10" ht="18" customHeight="1">
      <c r="A5" s="21" t="s">
        <v>3</v>
      </c>
      <c r="B5" s="21"/>
      <c r="C5" s="21"/>
      <c r="D5" s="21"/>
      <c r="E5" s="21"/>
      <c r="F5" s="21"/>
      <c r="G5" s="21"/>
      <c r="H5" s="21"/>
      <c r="I5" s="21"/>
      <c r="J5" s="21"/>
    </row>
    <row r="6" spans="1:10" s="2" customFormat="1" ht="18" customHeight="1">
      <c r="A6" s="5" t="s">
        <v>4</v>
      </c>
      <c r="B6" s="5" t="s">
        <v>5</v>
      </c>
      <c r="C6" s="20" t="s">
        <v>77</v>
      </c>
      <c r="D6" s="20"/>
      <c r="E6" s="20"/>
      <c r="F6" s="20"/>
      <c r="G6" s="20"/>
      <c r="H6" s="5" t="s">
        <v>6</v>
      </c>
      <c r="I6" s="5" t="s">
        <v>7</v>
      </c>
      <c r="J6" s="5" t="s">
        <v>8</v>
      </c>
    </row>
    <row r="7" spans="1:10" s="2" customFormat="1" ht="33.75" customHeight="1">
      <c r="A7" s="32">
        <v>8</v>
      </c>
      <c r="B7" s="32" t="s">
        <v>150</v>
      </c>
      <c r="C7" s="29" t="s">
        <v>113</v>
      </c>
      <c r="D7" s="30"/>
      <c r="E7" s="30"/>
      <c r="F7" s="30"/>
      <c r="G7" s="31"/>
      <c r="H7" s="32" t="s">
        <v>81</v>
      </c>
      <c r="I7" s="32">
        <v>2</v>
      </c>
      <c r="J7" s="32">
        <v>2</v>
      </c>
    </row>
    <row r="8" spans="1:10" s="3" customFormat="1" ht="31.5" customHeight="1">
      <c r="A8" s="33"/>
      <c r="B8" s="33"/>
      <c r="C8" s="20" t="s">
        <v>114</v>
      </c>
      <c r="D8" s="20"/>
      <c r="E8" s="20"/>
      <c r="F8" s="20"/>
      <c r="G8" s="20"/>
      <c r="H8" s="33"/>
      <c r="I8" s="33"/>
      <c r="J8" s="33"/>
    </row>
    <row r="9" spans="1:10" s="2" customFormat="1" ht="18" customHeight="1">
      <c r="A9" s="20" t="s">
        <v>11</v>
      </c>
      <c r="B9" s="20"/>
      <c r="C9" s="20" t="s">
        <v>9</v>
      </c>
      <c r="D9" s="20"/>
      <c r="E9" s="20" t="s">
        <v>10</v>
      </c>
      <c r="F9" s="20"/>
      <c r="G9" s="20" t="s">
        <v>13</v>
      </c>
      <c r="H9" s="20"/>
      <c r="I9" s="20"/>
      <c r="J9" s="20"/>
    </row>
    <row r="10" spans="1:10" s="3" customFormat="1" ht="18" customHeight="1">
      <c r="A10" s="20" t="s">
        <v>112</v>
      </c>
      <c r="B10" s="20"/>
      <c r="C10" s="20" t="s">
        <v>82</v>
      </c>
      <c r="D10" s="20"/>
      <c r="E10" s="20" t="s">
        <v>83</v>
      </c>
      <c r="F10" s="20"/>
      <c r="G10" s="20" t="s">
        <v>84</v>
      </c>
      <c r="H10" s="20"/>
      <c r="I10" s="20"/>
      <c r="J10" s="20"/>
    </row>
    <row r="11" spans="1:10" ht="9" customHeight="1">
      <c r="A11" s="22"/>
      <c r="B11" s="22"/>
      <c r="C11" s="22"/>
      <c r="D11" s="22"/>
      <c r="E11" s="22"/>
      <c r="F11" s="22"/>
      <c r="G11" s="22"/>
      <c r="H11" s="22"/>
      <c r="I11" s="22"/>
      <c r="J11" s="22"/>
    </row>
    <row r="12" spans="1:10" s="3" customFormat="1" ht="18" customHeight="1">
      <c r="A12" s="20" t="s">
        <v>12</v>
      </c>
      <c r="B12" s="20"/>
      <c r="C12" s="20"/>
      <c r="D12" s="20" t="s">
        <v>14</v>
      </c>
      <c r="E12" s="20"/>
      <c r="F12" s="20"/>
      <c r="G12" s="20" t="s">
        <v>15</v>
      </c>
      <c r="H12" s="20"/>
      <c r="I12" s="20"/>
      <c r="J12" s="20"/>
    </row>
    <row r="13" spans="1:10" ht="18" customHeight="1">
      <c r="A13" s="20" t="s">
        <v>80</v>
      </c>
      <c r="B13" s="20"/>
      <c r="C13" s="20"/>
      <c r="D13" s="20"/>
      <c r="E13" s="20"/>
      <c r="F13" s="20"/>
      <c r="G13" s="20"/>
      <c r="H13" s="20"/>
      <c r="I13" s="20"/>
      <c r="J13" s="20"/>
    </row>
    <row r="14" spans="1:10" ht="18" customHeight="1">
      <c r="A14" s="21" t="s">
        <v>32</v>
      </c>
      <c r="B14" s="21"/>
      <c r="C14" s="21"/>
      <c r="D14" s="21"/>
      <c r="E14" s="21"/>
      <c r="F14" s="21"/>
      <c r="G14" s="21"/>
      <c r="H14" s="21"/>
      <c r="I14" s="21"/>
      <c r="J14" s="21"/>
    </row>
    <row r="15" spans="1:10" ht="18" customHeight="1">
      <c r="A15" s="21" t="s">
        <v>33</v>
      </c>
      <c r="B15" s="21"/>
      <c r="C15" s="21"/>
      <c r="D15" s="21"/>
      <c r="E15" s="21"/>
      <c r="F15" s="21" t="s">
        <v>34</v>
      </c>
      <c r="G15" s="21"/>
      <c r="H15" s="21"/>
      <c r="I15" s="21"/>
      <c r="J15" s="21"/>
    </row>
    <row r="16" spans="1:10" ht="104.25" customHeight="1">
      <c r="A16" s="34" t="s">
        <v>115</v>
      </c>
      <c r="B16" s="35"/>
      <c r="C16" s="35"/>
      <c r="D16" s="35"/>
      <c r="E16" s="36"/>
      <c r="F16" s="34" t="s">
        <v>116</v>
      </c>
      <c r="G16" s="35"/>
      <c r="H16" s="35"/>
      <c r="I16" s="35"/>
      <c r="J16" s="36"/>
    </row>
    <row r="17" spans="1:10" ht="18" customHeight="1">
      <c r="A17" s="21" t="s">
        <v>36</v>
      </c>
      <c r="B17" s="21"/>
      <c r="C17" s="21"/>
      <c r="D17" s="21"/>
      <c r="E17" s="21"/>
      <c r="F17" s="21" t="s">
        <v>35</v>
      </c>
      <c r="G17" s="21"/>
      <c r="H17" s="21"/>
      <c r="I17" s="21"/>
      <c r="J17" s="21"/>
    </row>
    <row r="18" spans="1:10" ht="90.75" customHeight="1">
      <c r="A18" s="37" t="s">
        <v>110</v>
      </c>
      <c r="B18" s="38"/>
      <c r="C18" s="38"/>
      <c r="D18" s="38"/>
      <c r="E18" s="39"/>
      <c r="F18" s="40" t="s">
        <v>111</v>
      </c>
      <c r="G18" s="21"/>
      <c r="H18" s="21"/>
      <c r="I18" s="21"/>
      <c r="J18" s="21"/>
    </row>
    <row r="19" spans="1:10" ht="10.5" customHeight="1">
      <c r="A19" s="23"/>
      <c r="B19" s="22"/>
      <c r="C19" s="22"/>
      <c r="D19" s="22"/>
      <c r="E19" s="22"/>
      <c r="F19" s="22"/>
      <c r="G19" s="22"/>
      <c r="H19" s="22"/>
      <c r="I19" s="22"/>
      <c r="J19" s="22"/>
    </row>
    <row r="20" spans="1:10" ht="18" customHeight="1">
      <c r="A20" s="21" t="s">
        <v>16</v>
      </c>
      <c r="B20" s="21"/>
      <c r="C20" s="21"/>
      <c r="D20" s="21"/>
      <c r="E20" s="21"/>
      <c r="F20" s="21"/>
      <c r="G20" s="21"/>
      <c r="H20" s="21"/>
      <c r="I20" s="21"/>
      <c r="J20" s="21"/>
    </row>
    <row r="21" spans="1:10" ht="18" customHeight="1">
      <c r="A21" s="6">
        <v>1</v>
      </c>
      <c r="B21" s="24" t="s">
        <v>117</v>
      </c>
      <c r="C21" s="25"/>
      <c r="D21" s="25"/>
      <c r="E21" s="25"/>
      <c r="F21" s="25"/>
      <c r="G21" s="25"/>
      <c r="H21" s="25"/>
      <c r="I21" s="25"/>
      <c r="J21" s="25"/>
    </row>
    <row r="22" spans="1:10" ht="18" customHeight="1">
      <c r="A22" s="6">
        <v>2</v>
      </c>
      <c r="B22" s="24" t="s">
        <v>118</v>
      </c>
      <c r="C22" s="25"/>
      <c r="D22" s="25"/>
      <c r="E22" s="25"/>
      <c r="F22" s="25"/>
      <c r="G22" s="25"/>
      <c r="H22" s="25"/>
      <c r="I22" s="25"/>
      <c r="J22" s="25"/>
    </row>
    <row r="23" spans="1:10" ht="33.75" customHeight="1">
      <c r="A23" s="6">
        <v>3</v>
      </c>
      <c r="B23" s="26" t="s">
        <v>119</v>
      </c>
      <c r="C23" s="27"/>
      <c r="D23" s="27"/>
      <c r="E23" s="27"/>
      <c r="F23" s="27"/>
      <c r="G23" s="27"/>
      <c r="H23" s="27"/>
      <c r="I23" s="27"/>
      <c r="J23" s="28"/>
    </row>
    <row r="24" spans="1:10" ht="18" customHeight="1">
      <c r="A24" s="21" t="s">
        <v>37</v>
      </c>
      <c r="B24" s="21"/>
      <c r="C24" s="21"/>
      <c r="D24" s="21"/>
      <c r="E24" s="21"/>
      <c r="F24" s="21"/>
      <c r="G24" s="21"/>
      <c r="H24" s="21"/>
      <c r="I24" s="21"/>
      <c r="J24" s="21"/>
    </row>
    <row r="25" spans="1:10" ht="18" customHeight="1">
      <c r="A25" s="25" t="s">
        <v>23</v>
      </c>
      <c r="B25" s="25"/>
      <c r="C25" s="25"/>
      <c r="D25" s="43"/>
      <c r="E25" s="44"/>
      <c r="F25" s="25" t="s">
        <v>18</v>
      </c>
      <c r="G25" s="25"/>
      <c r="H25" s="25"/>
      <c r="I25" s="43"/>
      <c r="J25" s="44"/>
    </row>
    <row r="26" spans="1:10" ht="18" customHeight="1">
      <c r="A26" s="25" t="s">
        <v>22</v>
      </c>
      <c r="B26" s="25"/>
      <c r="C26" s="25"/>
      <c r="D26" s="43"/>
      <c r="E26" s="44"/>
      <c r="F26" s="25" t="s">
        <v>19</v>
      </c>
      <c r="G26" s="25"/>
      <c r="H26" s="25"/>
      <c r="I26" s="43"/>
      <c r="J26" s="44"/>
    </row>
    <row r="27" spans="1:10" ht="18" customHeight="1">
      <c r="A27" s="25" t="s">
        <v>24</v>
      </c>
      <c r="B27" s="25"/>
      <c r="C27" s="25"/>
      <c r="D27" s="43"/>
      <c r="E27" s="44"/>
      <c r="F27" s="25" t="s">
        <v>20</v>
      </c>
      <c r="G27" s="25"/>
      <c r="H27" s="25"/>
      <c r="I27" s="43">
        <v>50</v>
      </c>
      <c r="J27" s="44"/>
    </row>
    <row r="28" spans="1:10" ht="18" customHeight="1">
      <c r="A28" s="25" t="s">
        <v>17</v>
      </c>
      <c r="B28" s="25"/>
      <c r="C28" s="25"/>
      <c r="D28" s="43"/>
      <c r="E28" s="44"/>
      <c r="F28" s="25" t="s">
        <v>21</v>
      </c>
      <c r="G28" s="25"/>
      <c r="H28" s="25"/>
      <c r="I28" s="43">
        <v>50</v>
      </c>
      <c r="J28" s="44"/>
    </row>
    <row r="29" spans="1:10" s="3" customFormat="1" ht="9.75" customHeight="1">
      <c r="A29" s="22"/>
      <c r="B29" s="22"/>
      <c r="C29" s="22"/>
      <c r="D29" s="22"/>
      <c r="E29" s="22"/>
      <c r="F29" s="22"/>
      <c r="G29" s="22"/>
      <c r="H29" s="22"/>
      <c r="I29" s="22"/>
      <c r="J29" s="22"/>
    </row>
    <row r="30" spans="1:10" s="3" customFormat="1" ht="18.75" customHeight="1">
      <c r="A30" s="21" t="s">
        <v>42</v>
      </c>
      <c r="B30" s="21"/>
      <c r="C30" s="21"/>
      <c r="D30" s="21"/>
      <c r="E30" s="21"/>
      <c r="F30" s="21" t="s">
        <v>54</v>
      </c>
      <c r="G30" s="21"/>
      <c r="H30" s="21"/>
      <c r="I30" s="21"/>
      <c r="J30" s="21"/>
    </row>
    <row r="31" spans="1:10" s="3" customFormat="1" ht="18.75" customHeight="1">
      <c r="A31" s="25" t="s">
        <v>43</v>
      </c>
      <c r="B31" s="25"/>
      <c r="C31" s="8" t="s">
        <v>44</v>
      </c>
      <c r="D31" s="50" t="s">
        <v>45</v>
      </c>
      <c r="E31" s="50"/>
      <c r="F31" s="25" t="s">
        <v>55</v>
      </c>
      <c r="G31" s="25"/>
      <c r="H31" s="8" t="s">
        <v>44</v>
      </c>
      <c r="I31" s="8" t="s">
        <v>56</v>
      </c>
      <c r="J31" s="9" t="s">
        <v>73</v>
      </c>
    </row>
    <row r="32" spans="1:10" s="3" customFormat="1" ht="18.75" customHeight="1">
      <c r="A32" s="25" t="s">
        <v>46</v>
      </c>
      <c r="B32" s="25"/>
      <c r="C32" s="8">
        <v>1</v>
      </c>
      <c r="D32" s="51">
        <v>0.4</v>
      </c>
      <c r="E32" s="51"/>
      <c r="F32" s="25" t="s">
        <v>57</v>
      </c>
      <c r="G32" s="25"/>
      <c r="H32" s="8">
        <v>16</v>
      </c>
      <c r="I32" s="8">
        <v>2</v>
      </c>
      <c r="J32" s="8">
        <f>H32*I32</f>
        <v>32</v>
      </c>
    </row>
    <row r="33" spans="1:10" s="3" customFormat="1" ht="18.75" customHeight="1">
      <c r="A33" s="25" t="s">
        <v>47</v>
      </c>
      <c r="B33" s="25"/>
      <c r="C33" s="8">
        <v>0</v>
      </c>
      <c r="D33" s="51">
        <v>0</v>
      </c>
      <c r="E33" s="51"/>
      <c r="F33" s="25" t="s">
        <v>58</v>
      </c>
      <c r="G33" s="25"/>
      <c r="H33" s="8">
        <v>2</v>
      </c>
      <c r="I33" s="8">
        <v>2</v>
      </c>
      <c r="J33" s="8">
        <f>H33*I33</f>
        <v>4</v>
      </c>
    </row>
    <row r="34" spans="1:10" s="3" customFormat="1" ht="18.75" customHeight="1">
      <c r="A34" s="25" t="s">
        <v>48</v>
      </c>
      <c r="B34" s="25"/>
      <c r="C34" s="8">
        <v>0</v>
      </c>
      <c r="D34" s="51">
        <v>0</v>
      </c>
      <c r="E34" s="51"/>
      <c r="F34" s="25" t="s">
        <v>59</v>
      </c>
      <c r="G34" s="25"/>
      <c r="H34" s="8">
        <v>1</v>
      </c>
      <c r="I34" s="8">
        <v>2</v>
      </c>
      <c r="J34" s="8">
        <f>H34*I34</f>
        <v>2</v>
      </c>
    </row>
    <row r="35" spans="1:10" s="3" customFormat="1" ht="18.75" customHeight="1">
      <c r="A35" s="25" t="s">
        <v>49</v>
      </c>
      <c r="B35" s="25"/>
      <c r="C35" s="8">
        <v>0</v>
      </c>
      <c r="D35" s="51">
        <v>0</v>
      </c>
      <c r="E35" s="51"/>
      <c r="F35" s="25" t="s">
        <v>60</v>
      </c>
      <c r="G35" s="25"/>
      <c r="H35" s="8">
        <v>1</v>
      </c>
      <c r="I35" s="8">
        <v>2</v>
      </c>
      <c r="J35" s="8">
        <f t="shared" ref="J35:J40" si="0">H35*I35</f>
        <v>2</v>
      </c>
    </row>
    <row r="36" spans="1:10" s="3" customFormat="1" ht="18.75" customHeight="1">
      <c r="A36" s="25" t="s">
        <v>50</v>
      </c>
      <c r="B36" s="25"/>
      <c r="C36" s="8">
        <v>0</v>
      </c>
      <c r="D36" s="51">
        <v>0</v>
      </c>
      <c r="E36" s="51"/>
      <c r="F36" s="25" t="s">
        <v>61</v>
      </c>
      <c r="G36" s="25"/>
      <c r="H36" s="8">
        <v>1</v>
      </c>
      <c r="I36" s="8">
        <v>0</v>
      </c>
      <c r="J36" s="8">
        <f t="shared" si="0"/>
        <v>0</v>
      </c>
    </row>
    <row r="37" spans="1:10" s="3" customFormat="1" ht="18.75" customHeight="1">
      <c r="A37" s="25" t="s">
        <v>51</v>
      </c>
      <c r="B37" s="25"/>
      <c r="C37" s="8">
        <v>0</v>
      </c>
      <c r="D37" s="51">
        <v>0</v>
      </c>
      <c r="E37" s="51"/>
      <c r="F37" s="25" t="s">
        <v>50</v>
      </c>
      <c r="G37" s="25"/>
      <c r="H37" s="8">
        <v>0</v>
      </c>
      <c r="I37" s="8">
        <v>0</v>
      </c>
      <c r="J37" s="8">
        <f t="shared" si="0"/>
        <v>0</v>
      </c>
    </row>
    <row r="38" spans="1:10" s="3" customFormat="1" ht="18.75" customHeight="1">
      <c r="A38" s="25" t="s">
        <v>52</v>
      </c>
      <c r="B38" s="25"/>
      <c r="C38" s="8">
        <v>1</v>
      </c>
      <c r="D38" s="51">
        <v>0.6</v>
      </c>
      <c r="E38" s="51"/>
      <c r="F38" s="25" t="s">
        <v>62</v>
      </c>
      <c r="G38" s="25"/>
      <c r="H38" s="8">
        <v>0</v>
      </c>
      <c r="I38" s="8">
        <v>0</v>
      </c>
      <c r="J38" s="8">
        <f t="shared" si="0"/>
        <v>0</v>
      </c>
    </row>
    <row r="39" spans="1:10" s="3" customFormat="1" ht="18.75" customHeight="1">
      <c r="A39" s="19" t="s">
        <v>53</v>
      </c>
      <c r="B39" s="19"/>
      <c r="C39" s="8"/>
      <c r="D39" s="51">
        <f>SUM(D32:E38)</f>
        <v>1</v>
      </c>
      <c r="E39" s="51"/>
      <c r="F39" s="25" t="s">
        <v>51</v>
      </c>
      <c r="G39" s="25"/>
      <c r="H39" s="8">
        <v>2</v>
      </c>
      <c r="I39" s="8">
        <v>4</v>
      </c>
      <c r="J39" s="8">
        <f t="shared" si="0"/>
        <v>8</v>
      </c>
    </row>
    <row r="40" spans="1:10" s="3" customFormat="1" ht="18.75" customHeight="1">
      <c r="A40" s="55"/>
      <c r="B40" s="56"/>
      <c r="C40" s="56"/>
      <c r="D40" s="56"/>
      <c r="E40" s="57"/>
      <c r="F40" s="25" t="s">
        <v>52</v>
      </c>
      <c r="G40" s="25"/>
      <c r="H40" s="8">
        <v>1</v>
      </c>
      <c r="I40" s="8">
        <v>0</v>
      </c>
      <c r="J40" s="8">
        <f t="shared" si="0"/>
        <v>0</v>
      </c>
    </row>
    <row r="41" spans="1:10" s="3" customFormat="1" ht="18.75" customHeight="1">
      <c r="A41" s="58"/>
      <c r="B41" s="59"/>
      <c r="C41" s="59"/>
      <c r="D41" s="59"/>
      <c r="E41" s="60"/>
      <c r="F41" s="19" t="s">
        <v>74</v>
      </c>
      <c r="G41" s="19"/>
      <c r="H41" s="8"/>
      <c r="I41" s="8"/>
      <c r="J41" s="9">
        <f>SUM(J32:J40)</f>
        <v>48</v>
      </c>
    </row>
    <row r="42" spans="1:10" s="3" customFormat="1" ht="18.75" customHeight="1">
      <c r="A42" s="58"/>
      <c r="B42" s="59"/>
      <c r="C42" s="59"/>
      <c r="D42" s="59"/>
      <c r="E42" s="60"/>
      <c r="F42" s="19" t="s">
        <v>76</v>
      </c>
      <c r="G42" s="19"/>
      <c r="H42" s="10"/>
      <c r="I42" s="10"/>
      <c r="J42" s="9">
        <f>J41/30</f>
        <v>1.6</v>
      </c>
    </row>
    <row r="43" spans="1:10" s="3" customFormat="1" ht="18.75" customHeight="1">
      <c r="A43" s="61"/>
      <c r="B43" s="62"/>
      <c r="C43" s="62"/>
      <c r="D43" s="62"/>
      <c r="E43" s="63"/>
      <c r="F43" s="53" t="s">
        <v>75</v>
      </c>
      <c r="G43" s="54"/>
      <c r="H43" s="10"/>
      <c r="I43" s="10"/>
      <c r="J43" s="9">
        <f>ROUND(J42,0)</f>
        <v>2</v>
      </c>
    </row>
    <row r="44" spans="1:10" ht="18" customHeight="1">
      <c r="A44" s="21" t="s">
        <v>31</v>
      </c>
      <c r="B44" s="21"/>
      <c r="C44" s="21"/>
      <c r="D44" s="21"/>
      <c r="E44" s="21"/>
      <c r="F44" s="21"/>
      <c r="G44" s="21"/>
      <c r="H44" s="21"/>
      <c r="I44" s="21"/>
      <c r="J44" s="21"/>
    </row>
    <row r="45" spans="1:10" s="4" customFormat="1" ht="18" customHeight="1">
      <c r="A45" s="6" t="s">
        <v>25</v>
      </c>
      <c r="B45" s="21" t="s">
        <v>26</v>
      </c>
      <c r="C45" s="21"/>
      <c r="D45" s="21"/>
      <c r="E45" s="21"/>
      <c r="F45" s="6" t="s">
        <v>27</v>
      </c>
      <c r="G45" s="21" t="s">
        <v>28</v>
      </c>
      <c r="H45" s="21"/>
      <c r="I45" s="21"/>
      <c r="J45" s="21"/>
    </row>
    <row r="46" spans="1:10" ht="52.5" customHeight="1">
      <c r="A46" s="8">
        <v>1</v>
      </c>
      <c r="B46" s="34" t="s">
        <v>131</v>
      </c>
      <c r="C46" s="41"/>
      <c r="D46" s="41"/>
      <c r="E46" s="42"/>
      <c r="F46" s="8">
        <v>1</v>
      </c>
      <c r="G46" s="49" t="s">
        <v>143</v>
      </c>
      <c r="H46" s="49"/>
      <c r="I46" s="49"/>
      <c r="J46" s="49"/>
    </row>
    <row r="47" spans="1:10" ht="36.75" customHeight="1">
      <c r="A47" s="8">
        <v>2</v>
      </c>
      <c r="B47" s="34" t="s">
        <v>130</v>
      </c>
      <c r="C47" s="41"/>
      <c r="D47" s="41"/>
      <c r="E47" s="42"/>
      <c r="F47" s="8">
        <v>2</v>
      </c>
      <c r="G47" s="49" t="s">
        <v>142</v>
      </c>
      <c r="H47" s="49"/>
      <c r="I47" s="49"/>
      <c r="J47" s="49"/>
    </row>
    <row r="48" spans="1:10" ht="39" customHeight="1">
      <c r="A48" s="8">
        <v>3</v>
      </c>
      <c r="B48" s="48" t="s">
        <v>129</v>
      </c>
      <c r="C48" s="49"/>
      <c r="D48" s="49"/>
      <c r="E48" s="49"/>
      <c r="F48" s="8">
        <v>3</v>
      </c>
      <c r="G48" s="49" t="s">
        <v>141</v>
      </c>
      <c r="H48" s="49"/>
      <c r="I48" s="49"/>
      <c r="J48" s="49"/>
    </row>
    <row r="49" spans="1:10" ht="35.25" customHeight="1">
      <c r="A49" s="8">
        <v>4</v>
      </c>
      <c r="B49" s="48" t="s">
        <v>128</v>
      </c>
      <c r="C49" s="49"/>
      <c r="D49" s="49"/>
      <c r="E49" s="49"/>
      <c r="F49" s="8">
        <v>4</v>
      </c>
      <c r="G49" s="49" t="s">
        <v>139</v>
      </c>
      <c r="H49" s="49"/>
      <c r="I49" s="49"/>
      <c r="J49" s="49"/>
    </row>
    <row r="50" spans="1:10" ht="43.5" customHeight="1">
      <c r="A50" s="8">
        <v>5</v>
      </c>
      <c r="B50" s="48" t="s">
        <v>127</v>
      </c>
      <c r="C50" s="49"/>
      <c r="D50" s="49"/>
      <c r="E50" s="49"/>
      <c r="F50" s="8">
        <v>5</v>
      </c>
      <c r="G50" s="49" t="s">
        <v>140</v>
      </c>
      <c r="H50" s="49"/>
      <c r="I50" s="49"/>
      <c r="J50" s="49"/>
    </row>
    <row r="51" spans="1:10" ht="41.25" customHeight="1">
      <c r="A51" s="8">
        <v>6</v>
      </c>
      <c r="B51" s="48" t="s">
        <v>127</v>
      </c>
      <c r="C51" s="49"/>
      <c r="D51" s="49"/>
      <c r="E51" s="49"/>
      <c r="F51" s="8">
        <v>6</v>
      </c>
      <c r="G51" s="49" t="s">
        <v>140</v>
      </c>
      <c r="H51" s="49"/>
      <c r="I51" s="49"/>
      <c r="J51" s="49"/>
    </row>
    <row r="52" spans="1:10" ht="35.25" customHeight="1">
      <c r="A52" s="8">
        <v>7</v>
      </c>
      <c r="B52" s="48" t="s">
        <v>46</v>
      </c>
      <c r="C52" s="49"/>
      <c r="D52" s="49"/>
      <c r="E52" s="49"/>
      <c r="F52" s="8">
        <v>7</v>
      </c>
      <c r="G52" s="49" t="s">
        <v>86</v>
      </c>
      <c r="H52" s="49"/>
      <c r="I52" s="49"/>
      <c r="J52" s="49"/>
    </row>
    <row r="53" spans="1:10" ht="35.25" customHeight="1">
      <c r="A53" s="8">
        <v>8</v>
      </c>
      <c r="B53" s="48" t="s">
        <v>126</v>
      </c>
      <c r="C53" s="49"/>
      <c r="D53" s="49"/>
      <c r="E53" s="49"/>
      <c r="F53" s="8">
        <v>8</v>
      </c>
      <c r="G53" s="49" t="s">
        <v>138</v>
      </c>
      <c r="H53" s="49"/>
      <c r="I53" s="49"/>
      <c r="J53" s="49"/>
    </row>
    <row r="54" spans="1:10" ht="35.25" customHeight="1">
      <c r="A54" s="8">
        <v>9</v>
      </c>
      <c r="B54" s="48" t="s">
        <v>125</v>
      </c>
      <c r="C54" s="49"/>
      <c r="D54" s="49"/>
      <c r="E54" s="49"/>
      <c r="F54" s="8">
        <v>9</v>
      </c>
      <c r="G54" s="49" t="s">
        <v>137</v>
      </c>
      <c r="H54" s="49"/>
      <c r="I54" s="49"/>
      <c r="J54" s="49"/>
    </row>
    <row r="55" spans="1:10" ht="35.25" customHeight="1">
      <c r="A55" s="8">
        <v>10</v>
      </c>
      <c r="B55" s="48" t="s">
        <v>124</v>
      </c>
      <c r="C55" s="49"/>
      <c r="D55" s="49"/>
      <c r="E55" s="49"/>
      <c r="F55" s="8">
        <v>10</v>
      </c>
      <c r="G55" s="49" t="s">
        <v>136</v>
      </c>
      <c r="H55" s="49"/>
      <c r="I55" s="49"/>
      <c r="J55" s="49"/>
    </row>
    <row r="56" spans="1:10" ht="35.25" customHeight="1">
      <c r="A56" s="8">
        <v>11</v>
      </c>
      <c r="B56" s="48" t="s">
        <v>123</v>
      </c>
      <c r="C56" s="49"/>
      <c r="D56" s="49"/>
      <c r="E56" s="49"/>
      <c r="F56" s="8">
        <v>11</v>
      </c>
      <c r="G56" s="49" t="s">
        <v>135</v>
      </c>
      <c r="H56" s="49"/>
      <c r="I56" s="49"/>
      <c r="J56" s="49"/>
    </row>
    <row r="57" spans="1:10" ht="35.25" customHeight="1">
      <c r="A57" s="8">
        <v>12</v>
      </c>
      <c r="B57" s="48" t="s">
        <v>122</v>
      </c>
      <c r="C57" s="49"/>
      <c r="D57" s="49"/>
      <c r="E57" s="49"/>
      <c r="F57" s="8">
        <v>12</v>
      </c>
      <c r="G57" s="49" t="s">
        <v>134</v>
      </c>
      <c r="H57" s="49"/>
      <c r="I57" s="49"/>
      <c r="J57" s="49"/>
    </row>
    <row r="58" spans="1:10" ht="35.25" customHeight="1">
      <c r="A58" s="8">
        <v>13</v>
      </c>
      <c r="B58" s="48" t="s">
        <v>122</v>
      </c>
      <c r="C58" s="49"/>
      <c r="D58" s="49"/>
      <c r="E58" s="49"/>
      <c r="F58" s="8">
        <v>13</v>
      </c>
      <c r="G58" s="49" t="s">
        <v>134</v>
      </c>
      <c r="H58" s="49"/>
      <c r="I58" s="49"/>
      <c r="J58" s="49"/>
    </row>
    <row r="59" spans="1:10" ht="35.25" customHeight="1">
      <c r="A59" s="8">
        <v>14</v>
      </c>
      <c r="B59" s="48" t="s">
        <v>121</v>
      </c>
      <c r="C59" s="49"/>
      <c r="D59" s="49"/>
      <c r="E59" s="49"/>
      <c r="F59" s="8">
        <v>14</v>
      </c>
      <c r="G59" s="49" t="s">
        <v>133</v>
      </c>
      <c r="H59" s="49"/>
      <c r="I59" s="49"/>
      <c r="J59" s="49"/>
    </row>
    <row r="60" spans="1:10" ht="35.25" customHeight="1">
      <c r="A60" s="8">
        <v>15</v>
      </c>
      <c r="B60" s="48" t="s">
        <v>120</v>
      </c>
      <c r="C60" s="49"/>
      <c r="D60" s="49"/>
      <c r="E60" s="49"/>
      <c r="F60" s="8">
        <v>15</v>
      </c>
      <c r="G60" s="49" t="s">
        <v>132</v>
      </c>
      <c r="H60" s="49"/>
      <c r="I60" s="49"/>
      <c r="J60" s="49"/>
    </row>
    <row r="61" spans="1:10" ht="35.25" customHeight="1">
      <c r="A61" s="8">
        <v>16</v>
      </c>
      <c r="B61" s="48" t="s">
        <v>85</v>
      </c>
      <c r="C61" s="49"/>
      <c r="D61" s="49"/>
      <c r="E61" s="49"/>
      <c r="F61" s="8">
        <v>16</v>
      </c>
      <c r="G61" s="49" t="s">
        <v>87</v>
      </c>
      <c r="H61" s="49"/>
      <c r="I61" s="49"/>
      <c r="J61" s="49"/>
    </row>
    <row r="62" spans="1:10" ht="10.5" customHeight="1">
      <c r="A62" s="45"/>
      <c r="B62" s="46"/>
      <c r="C62" s="46"/>
      <c r="D62" s="46"/>
      <c r="E62" s="46"/>
      <c r="F62" s="46"/>
      <c r="G62" s="46"/>
      <c r="H62" s="46"/>
      <c r="I62" s="46"/>
      <c r="J62" s="47"/>
    </row>
    <row r="63" spans="1:10" ht="18" customHeight="1">
      <c r="A63" s="21" t="s">
        <v>29</v>
      </c>
      <c r="B63" s="21"/>
      <c r="C63" s="21"/>
      <c r="D63" s="21"/>
      <c r="E63" s="21"/>
      <c r="F63" s="21"/>
      <c r="G63" s="21"/>
      <c r="H63" s="21"/>
      <c r="I63" s="21"/>
      <c r="J63" s="21"/>
    </row>
    <row r="64" spans="1:10" ht="18" customHeight="1">
      <c r="A64" s="21" t="s">
        <v>39</v>
      </c>
      <c r="B64" s="21"/>
      <c r="C64" s="21"/>
      <c r="D64" s="21"/>
      <c r="E64" s="21"/>
      <c r="F64" s="21" t="s">
        <v>38</v>
      </c>
      <c r="G64" s="21"/>
      <c r="H64" s="21"/>
      <c r="I64" s="21"/>
      <c r="J64" s="21"/>
    </row>
    <row r="65" spans="1:12" ht="57.75" customHeight="1">
      <c r="A65" s="8">
        <v>1</v>
      </c>
      <c r="B65" s="48" t="s">
        <v>144</v>
      </c>
      <c r="C65" s="50"/>
      <c r="D65" s="50"/>
      <c r="E65" s="50"/>
      <c r="F65" s="8">
        <v>1</v>
      </c>
      <c r="G65" s="34" t="s">
        <v>147</v>
      </c>
      <c r="H65" s="41"/>
      <c r="I65" s="41"/>
      <c r="J65" s="42"/>
      <c r="L65" s="12"/>
    </row>
    <row r="66" spans="1:12" ht="59.25" customHeight="1">
      <c r="A66" s="8">
        <v>2</v>
      </c>
      <c r="B66" s="34" t="s">
        <v>145</v>
      </c>
      <c r="C66" s="41"/>
      <c r="D66" s="41"/>
      <c r="E66" s="42"/>
      <c r="F66" s="8">
        <v>2</v>
      </c>
      <c r="G66" s="34" t="s">
        <v>148</v>
      </c>
      <c r="H66" s="41"/>
      <c r="I66" s="41"/>
      <c r="J66" s="42"/>
    </row>
    <row r="67" spans="1:12" ht="68.25" customHeight="1">
      <c r="A67" s="8">
        <v>3</v>
      </c>
      <c r="B67" s="34" t="s">
        <v>146</v>
      </c>
      <c r="C67" s="41"/>
      <c r="D67" s="41"/>
      <c r="E67" s="42"/>
      <c r="F67" s="8">
        <v>3</v>
      </c>
      <c r="G67" s="34" t="s">
        <v>149</v>
      </c>
      <c r="H67" s="41"/>
      <c r="I67" s="41"/>
      <c r="J67" s="42"/>
    </row>
    <row r="68" spans="1:12" ht="9.75" customHeight="1">
      <c r="A68" s="22"/>
      <c r="B68" s="22"/>
      <c r="C68" s="22"/>
      <c r="D68" s="22"/>
      <c r="E68" s="22"/>
      <c r="F68" s="22"/>
      <c r="G68" s="22"/>
      <c r="H68" s="22"/>
      <c r="I68" s="22"/>
      <c r="J68" s="22"/>
    </row>
    <row r="69" spans="1:12" ht="18" customHeight="1">
      <c r="A69" s="21" t="s">
        <v>30</v>
      </c>
      <c r="B69" s="21"/>
      <c r="C69" s="21"/>
      <c r="D69" s="21"/>
      <c r="E69" s="21"/>
      <c r="F69" s="21"/>
      <c r="G69" s="21"/>
      <c r="H69" s="21"/>
      <c r="I69" s="21"/>
      <c r="J69" s="21"/>
    </row>
    <row r="70" spans="1:12" ht="18" customHeight="1">
      <c r="A70" s="21" t="s">
        <v>40</v>
      </c>
      <c r="B70" s="21"/>
      <c r="C70" s="21"/>
      <c r="D70" s="21"/>
      <c r="E70" s="21"/>
      <c r="F70" s="21" t="s">
        <v>41</v>
      </c>
      <c r="G70" s="21"/>
      <c r="H70" s="21"/>
      <c r="I70" s="21"/>
      <c r="J70" s="21"/>
    </row>
    <row r="71" spans="1:12" ht="45" customHeight="1">
      <c r="A71" s="8">
        <v>1</v>
      </c>
      <c r="B71" s="34" t="s">
        <v>88</v>
      </c>
      <c r="C71" s="41"/>
      <c r="D71" s="41"/>
      <c r="E71" s="42"/>
      <c r="F71" s="8">
        <v>1</v>
      </c>
      <c r="G71" s="34" t="s">
        <v>101</v>
      </c>
      <c r="H71" s="41"/>
      <c r="I71" s="41"/>
      <c r="J71" s="42"/>
    </row>
    <row r="72" spans="1:12" ht="65.25" customHeight="1">
      <c r="A72" s="8">
        <v>2</v>
      </c>
      <c r="B72" s="34" t="s">
        <v>89</v>
      </c>
      <c r="C72" s="41"/>
      <c r="D72" s="41"/>
      <c r="E72" s="42"/>
      <c r="F72" s="8">
        <v>2</v>
      </c>
      <c r="G72" s="34" t="s">
        <v>102</v>
      </c>
      <c r="H72" s="41"/>
      <c r="I72" s="41"/>
      <c r="J72" s="42"/>
    </row>
    <row r="73" spans="1:12" ht="54.75" customHeight="1">
      <c r="A73" s="8">
        <v>3</v>
      </c>
      <c r="B73" s="48" t="s">
        <v>90</v>
      </c>
      <c r="C73" s="50"/>
      <c r="D73" s="50"/>
      <c r="E73" s="50"/>
      <c r="F73" s="8">
        <v>3</v>
      </c>
      <c r="G73" s="34" t="s">
        <v>103</v>
      </c>
      <c r="H73" s="41"/>
      <c r="I73" s="41"/>
      <c r="J73" s="42"/>
    </row>
    <row r="74" spans="1:12" ht="52.5" customHeight="1">
      <c r="A74" s="11">
        <v>4</v>
      </c>
      <c r="B74" s="34" t="s">
        <v>91</v>
      </c>
      <c r="C74" s="41"/>
      <c r="D74" s="41"/>
      <c r="E74" s="42"/>
      <c r="F74" s="11">
        <v>4</v>
      </c>
      <c r="G74" s="34" t="s">
        <v>104</v>
      </c>
      <c r="H74" s="41"/>
      <c r="I74" s="41"/>
      <c r="J74" s="42"/>
    </row>
    <row r="75" spans="1:12" ht="81.75" customHeight="1">
      <c r="A75" s="11">
        <v>5</v>
      </c>
      <c r="B75" s="34" t="s">
        <v>92</v>
      </c>
      <c r="C75" s="41"/>
      <c r="D75" s="41"/>
      <c r="E75" s="42"/>
      <c r="F75" s="11">
        <v>5</v>
      </c>
      <c r="G75" s="34" t="s">
        <v>105</v>
      </c>
      <c r="H75" s="41"/>
      <c r="I75" s="41"/>
      <c r="J75" s="42"/>
    </row>
    <row r="76" spans="1:12" ht="36" customHeight="1">
      <c r="A76" s="11">
        <v>6</v>
      </c>
      <c r="B76" s="34" t="s">
        <v>93</v>
      </c>
      <c r="C76" s="41"/>
      <c r="D76" s="41"/>
      <c r="E76" s="42"/>
      <c r="F76" s="11">
        <v>6</v>
      </c>
      <c r="G76" s="34" t="s">
        <v>106</v>
      </c>
      <c r="H76" s="41"/>
      <c r="I76" s="41"/>
      <c r="J76" s="42"/>
    </row>
    <row r="77" spans="1:12" ht="63.75" customHeight="1">
      <c r="A77" s="11">
        <v>7</v>
      </c>
      <c r="B77" s="34" t="s">
        <v>96</v>
      </c>
      <c r="C77" s="41"/>
      <c r="D77" s="41"/>
      <c r="E77" s="42"/>
      <c r="F77" s="11">
        <v>7</v>
      </c>
      <c r="G77" s="34" t="s">
        <v>107</v>
      </c>
      <c r="H77" s="41"/>
      <c r="I77" s="41"/>
      <c r="J77" s="42"/>
    </row>
    <row r="78" spans="1:12" ht="65.25" customHeight="1">
      <c r="A78" s="11">
        <v>8</v>
      </c>
      <c r="B78" s="34" t="s">
        <v>94</v>
      </c>
      <c r="C78" s="41"/>
      <c r="D78" s="41"/>
      <c r="E78" s="42"/>
      <c r="F78" s="11">
        <v>8</v>
      </c>
      <c r="G78" s="34" t="s">
        <v>108</v>
      </c>
      <c r="H78" s="41"/>
      <c r="I78" s="41"/>
      <c r="J78" s="42"/>
    </row>
    <row r="79" spans="1:12" ht="63" customHeight="1">
      <c r="A79" s="11">
        <v>9</v>
      </c>
      <c r="B79" s="34" t="s">
        <v>95</v>
      </c>
      <c r="C79" s="41"/>
      <c r="D79" s="41"/>
      <c r="E79" s="42"/>
      <c r="F79" s="11">
        <v>9</v>
      </c>
      <c r="G79" s="34" t="s">
        <v>109</v>
      </c>
      <c r="H79" s="41"/>
      <c r="I79" s="41"/>
      <c r="J79" s="42"/>
    </row>
    <row r="81" spans="1:10" ht="18" customHeight="1">
      <c r="A81" s="52" t="s">
        <v>63</v>
      </c>
      <c r="B81" s="52"/>
      <c r="C81" s="52"/>
      <c r="D81" s="52"/>
      <c r="E81" s="52"/>
      <c r="F81" s="52"/>
    </row>
    <row r="82" spans="1:10" ht="18" customHeight="1">
      <c r="A82" s="7"/>
      <c r="B82" s="8" t="s">
        <v>64</v>
      </c>
      <c r="C82" s="8" t="s">
        <v>65</v>
      </c>
      <c r="D82" s="8" t="s">
        <v>66</v>
      </c>
      <c r="E82" s="8" t="s">
        <v>67</v>
      </c>
      <c r="F82" s="8" t="s">
        <v>68</v>
      </c>
      <c r="G82" s="15" t="s">
        <v>97</v>
      </c>
      <c r="H82" s="15" t="s">
        <v>98</v>
      </c>
      <c r="I82" s="15" t="s">
        <v>99</v>
      </c>
      <c r="J82" s="16" t="s">
        <v>100</v>
      </c>
    </row>
    <row r="83" spans="1:10" ht="18" customHeight="1">
      <c r="A83" s="7" t="s">
        <v>69</v>
      </c>
      <c r="B83" s="17">
        <v>3</v>
      </c>
      <c r="C83" s="17">
        <v>4</v>
      </c>
      <c r="D83" s="17">
        <v>3</v>
      </c>
      <c r="E83" s="17">
        <v>3</v>
      </c>
      <c r="F83" s="17">
        <v>4</v>
      </c>
      <c r="G83" s="7">
        <v>3</v>
      </c>
      <c r="H83" s="7">
        <v>4</v>
      </c>
      <c r="I83" s="7">
        <v>3</v>
      </c>
      <c r="J83" s="13">
        <v>3</v>
      </c>
    </row>
    <row r="84" spans="1:10" ht="18" customHeight="1">
      <c r="A84" s="7" t="s">
        <v>70</v>
      </c>
      <c r="B84" s="18">
        <v>3</v>
      </c>
      <c r="C84" s="18">
        <v>4</v>
      </c>
      <c r="D84" s="18">
        <v>3</v>
      </c>
      <c r="E84" s="18">
        <v>3</v>
      </c>
      <c r="F84" s="18">
        <v>4</v>
      </c>
      <c r="G84" s="7">
        <v>3</v>
      </c>
      <c r="H84" s="7">
        <v>4</v>
      </c>
      <c r="I84" s="7">
        <v>3</v>
      </c>
      <c r="J84" s="13">
        <v>3</v>
      </c>
    </row>
    <row r="85" spans="1:10" ht="18" customHeight="1">
      <c r="A85" s="7" t="s">
        <v>71</v>
      </c>
      <c r="B85" s="18">
        <v>3</v>
      </c>
      <c r="C85" s="18">
        <v>4</v>
      </c>
      <c r="D85" s="18">
        <v>3</v>
      </c>
      <c r="E85" s="18">
        <v>3</v>
      </c>
      <c r="F85" s="18">
        <v>4</v>
      </c>
      <c r="G85" s="7">
        <v>3</v>
      </c>
      <c r="H85" s="7">
        <v>4</v>
      </c>
      <c r="I85" s="7">
        <v>3</v>
      </c>
      <c r="J85" s="13">
        <v>3</v>
      </c>
    </row>
    <row r="86" spans="1:10" ht="18" customHeight="1">
      <c r="A86" s="14" t="s">
        <v>72</v>
      </c>
      <c r="B86" s="18">
        <v>3</v>
      </c>
      <c r="C86" s="18">
        <v>4</v>
      </c>
      <c r="D86" s="18">
        <v>3</v>
      </c>
      <c r="E86" s="18">
        <v>3</v>
      </c>
      <c r="F86" s="18">
        <v>4</v>
      </c>
      <c r="G86" s="7">
        <v>3</v>
      </c>
      <c r="H86" s="7">
        <v>4</v>
      </c>
      <c r="I86" s="7">
        <v>3</v>
      </c>
      <c r="J86" s="13">
        <v>3</v>
      </c>
    </row>
  </sheetData>
  <mergeCells count="165">
    <mergeCell ref="G74:J74"/>
    <mergeCell ref="G75:J75"/>
    <mergeCell ref="G76:J76"/>
    <mergeCell ref="G77:J77"/>
    <mergeCell ref="G78:J78"/>
    <mergeCell ref="G79:J79"/>
    <mergeCell ref="B74:E74"/>
    <mergeCell ref="B75:E75"/>
    <mergeCell ref="B76:E76"/>
    <mergeCell ref="B77:E77"/>
    <mergeCell ref="B78:E78"/>
    <mergeCell ref="B79:E79"/>
    <mergeCell ref="B71:E71"/>
    <mergeCell ref="F42:G42"/>
    <mergeCell ref="F43:G43"/>
    <mergeCell ref="F36:G36"/>
    <mergeCell ref="F37:G37"/>
    <mergeCell ref="D36:E36"/>
    <mergeCell ref="D37:E37"/>
    <mergeCell ref="D38:E38"/>
    <mergeCell ref="D39:E39"/>
    <mergeCell ref="A40:E43"/>
    <mergeCell ref="A64:E64"/>
    <mergeCell ref="F64:J64"/>
    <mergeCell ref="B65:E65"/>
    <mergeCell ref="B66:E66"/>
    <mergeCell ref="G60:J60"/>
    <mergeCell ref="G61:J61"/>
    <mergeCell ref="A63:J63"/>
    <mergeCell ref="B61:E61"/>
    <mergeCell ref="F31:G31"/>
    <mergeCell ref="F32:G32"/>
    <mergeCell ref="F33:G33"/>
    <mergeCell ref="F34:G34"/>
    <mergeCell ref="F35:G35"/>
    <mergeCell ref="A81:F81"/>
    <mergeCell ref="A36:B36"/>
    <mergeCell ref="A37:B37"/>
    <mergeCell ref="A38:B38"/>
    <mergeCell ref="A39:B39"/>
    <mergeCell ref="F41:G41"/>
    <mergeCell ref="B72:E72"/>
    <mergeCell ref="G72:J72"/>
    <mergeCell ref="B73:E73"/>
    <mergeCell ref="G73:J73"/>
    <mergeCell ref="A68:J68"/>
    <mergeCell ref="A69:J69"/>
    <mergeCell ref="A70:E70"/>
    <mergeCell ref="G71:J71"/>
    <mergeCell ref="B67:E67"/>
    <mergeCell ref="G65:J65"/>
    <mergeCell ref="G66:J66"/>
    <mergeCell ref="G67:J67"/>
    <mergeCell ref="F70:J70"/>
    <mergeCell ref="A32:B32"/>
    <mergeCell ref="A33:B33"/>
    <mergeCell ref="A34:B34"/>
    <mergeCell ref="A35:B35"/>
    <mergeCell ref="G56:J56"/>
    <mergeCell ref="G57:J57"/>
    <mergeCell ref="G58:J58"/>
    <mergeCell ref="G59:J59"/>
    <mergeCell ref="B60:E60"/>
    <mergeCell ref="B56:E56"/>
    <mergeCell ref="B57:E57"/>
    <mergeCell ref="B58:E58"/>
    <mergeCell ref="B59:E59"/>
    <mergeCell ref="B54:E54"/>
    <mergeCell ref="B55:E55"/>
    <mergeCell ref="B48:E48"/>
    <mergeCell ref="B49:E49"/>
    <mergeCell ref="B50:E50"/>
    <mergeCell ref="B51:E51"/>
    <mergeCell ref="B52:E52"/>
    <mergeCell ref="G51:J51"/>
    <mergeCell ref="G52:J52"/>
    <mergeCell ref="G53:J53"/>
    <mergeCell ref="I28:J28"/>
    <mergeCell ref="A62:J62"/>
    <mergeCell ref="B53:E53"/>
    <mergeCell ref="A29:J29"/>
    <mergeCell ref="A44:J44"/>
    <mergeCell ref="B45:E45"/>
    <mergeCell ref="G45:J45"/>
    <mergeCell ref="A30:E30"/>
    <mergeCell ref="D31:E31"/>
    <mergeCell ref="D32:E32"/>
    <mergeCell ref="D33:E33"/>
    <mergeCell ref="D34:E34"/>
    <mergeCell ref="D35:E35"/>
    <mergeCell ref="F38:G38"/>
    <mergeCell ref="F39:G39"/>
    <mergeCell ref="F40:G40"/>
    <mergeCell ref="F30:J30"/>
    <mergeCell ref="G54:J54"/>
    <mergeCell ref="G55:J55"/>
    <mergeCell ref="G46:J46"/>
    <mergeCell ref="G47:J47"/>
    <mergeCell ref="G48:J48"/>
    <mergeCell ref="G49:J49"/>
    <mergeCell ref="G50:J50"/>
    <mergeCell ref="A24:J24"/>
    <mergeCell ref="F16:J16"/>
    <mergeCell ref="F17:J17"/>
    <mergeCell ref="A17:E17"/>
    <mergeCell ref="A18:E18"/>
    <mergeCell ref="F18:J18"/>
    <mergeCell ref="B46:E46"/>
    <mergeCell ref="B47:E47"/>
    <mergeCell ref="A25:C25"/>
    <mergeCell ref="A26:C26"/>
    <mergeCell ref="A27:C27"/>
    <mergeCell ref="A28:C28"/>
    <mergeCell ref="F25:H25"/>
    <mergeCell ref="F26:H26"/>
    <mergeCell ref="F27:H27"/>
    <mergeCell ref="F28:H28"/>
    <mergeCell ref="D25:E25"/>
    <mergeCell ref="D26:E26"/>
    <mergeCell ref="D27:E27"/>
    <mergeCell ref="D28:E28"/>
    <mergeCell ref="I25:J25"/>
    <mergeCell ref="I26:J26"/>
    <mergeCell ref="I27:J27"/>
    <mergeCell ref="A31:B31"/>
    <mergeCell ref="C9:D9"/>
    <mergeCell ref="E9:F9"/>
    <mergeCell ref="C6:G6"/>
    <mergeCell ref="A5:J5"/>
    <mergeCell ref="A19:J19"/>
    <mergeCell ref="A20:J20"/>
    <mergeCell ref="B21:J21"/>
    <mergeCell ref="B22:J22"/>
    <mergeCell ref="B23:J23"/>
    <mergeCell ref="C7:G7"/>
    <mergeCell ref="A7:A8"/>
    <mergeCell ref="B7:B8"/>
    <mergeCell ref="H7:H8"/>
    <mergeCell ref="I7:I8"/>
    <mergeCell ref="J7:J8"/>
    <mergeCell ref="A16:E16"/>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s>
  <printOptions horizontalCentered="1"/>
  <pageMargins left="0.51181102362204722" right="0.51181102362204722" top="0.74803149606299213" bottom="0.55118110236220474" header="0.31496062992125984" footer="0.31496062992125984"/>
  <pageSetup paperSize="9" scale="85" orientation="portrait" verticalDpi="0" r:id="rId1"/>
  <rowBreaks count="2" manualBreakCount="2">
    <brk id="43" max="9" man="1"/>
    <brk id="68"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2021-01-20T11:44:47Z</dcterms:modified>
</cp:coreProperties>
</file>